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6E4ED98F-43E0-4EAB-8430-2FDA5B154FC1}" xr6:coauthVersionLast="47" xr6:coauthVersionMax="47" xr10:uidLastSave="{00000000-0000-0000-0000-000000000000}"/>
  <bookViews>
    <workbookView xWindow="-120" yWindow="-120" windowWidth="29040" windowHeight="17790" xr2:uid="{00000000-000D-0000-FFFF-FFFF00000000}"/>
  </bookViews>
  <sheets>
    <sheet name="V3.0.0_Tall_CSV_Format_Templ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 l="1"/>
</calcChain>
</file>

<file path=xl/sharedStrings.xml><?xml version="1.0" encoding="utf-8"?>
<sst xmlns="http://schemas.openxmlformats.org/spreadsheetml/2006/main" count="287" uniqueCount="79">
  <si>
    <t>hospital_name</t>
  </si>
  <si>
    <t>last_updated_on</t>
  </si>
  <si>
    <t>version</t>
  </si>
  <si>
    <t>location_name</t>
  </si>
  <si>
    <t>hospital_address</t>
  </si>
  <si>
    <t>type_2_npi</t>
  </si>
  <si>
    <t>To the best of its knowledge and belief, this hospital has included all applicable standard charge information in accordance with the requirements of 45 CFR 180.50, and the information encoded is true, accurate, and complete as of the date in the file. This hospital has included all payer-specific negotiated charges in dollars that can be expressed as a dollar amount. For payer-specific negotiated charges that cannot be expressed as a dollar amount in the machine-readable file or not knowable in advance, the hospital attests that the payer-specific negotiated charge is based on a contractual algorithm, percentage or formula that precludes the provision of a dollar amount and has provided all necessary information available to the hospital for the public to be able to derive the dollar amount, including, but not limited to, the specific fee schedule or components referenced in such percentage, algorithm or formula.</t>
  </si>
  <si>
    <t>attester_name</t>
  </si>
  <si>
    <t>3.0.0</t>
  </si>
  <si>
    <t>description</t>
  </si>
  <si>
    <t>modifiers</t>
  </si>
  <si>
    <t>setting</t>
  </si>
  <si>
    <t>drug_unit_of_measurement</t>
  </si>
  <si>
    <t>drug_type_of_measurement</t>
  </si>
  <si>
    <t>standard_charge|gross</t>
  </si>
  <si>
    <t>standard_charge|discounted_cash</t>
  </si>
  <si>
    <t>payer_name</t>
  </si>
  <si>
    <t>plan_name</t>
  </si>
  <si>
    <t>standard_charge|negotiated_dollar</t>
  </si>
  <si>
    <t>standard_charge|negotiated_percentage</t>
  </si>
  <si>
    <t>standard_charge|negotiated_algorithm</t>
  </si>
  <si>
    <t>median_amount</t>
  </si>
  <si>
    <t>10th_percentile</t>
  </si>
  <si>
    <t>90th_percentile</t>
  </si>
  <si>
    <t>count</t>
  </si>
  <si>
    <t>standard_charge|methodology</t>
  </si>
  <si>
    <t>standard_charge|min</t>
  </si>
  <si>
    <t>standard_charge|max</t>
  </si>
  <si>
    <t>additional_generic_notes</t>
  </si>
  <si>
    <t>code|1</t>
  </si>
  <si>
    <t>code|1|type</t>
  </si>
  <si>
    <t>code|2</t>
  </si>
  <si>
    <t>code|2|type</t>
  </si>
  <si>
    <t>0114</t>
  </si>
  <si>
    <t>RC</t>
  </si>
  <si>
    <t>M221</t>
  </si>
  <si>
    <t>LOCAL</t>
  </si>
  <si>
    <t>Inpatient Psychiatric Per Diem</t>
  </si>
  <si>
    <t>license_number|OH</t>
  </si>
  <si>
    <t>true</t>
  </si>
  <si>
    <t>1447814942</t>
  </si>
  <si>
    <t>inpatient</t>
  </si>
  <si>
    <t>Evernorth Behavioral Health (Cigna)</t>
  </si>
  <si>
    <t>Medical Mutual of Ohio</t>
  </si>
  <si>
    <t>Amish Church Fund Group III</t>
  </si>
  <si>
    <t>Anthem Blue Cross Blue Shield</t>
  </si>
  <si>
    <t>Cigna National</t>
  </si>
  <si>
    <t>G.E.H.A.</t>
  </si>
  <si>
    <t xml:space="preserve">Lorain MHARS </t>
  </si>
  <si>
    <t>Tricare East</t>
  </si>
  <si>
    <t>United Healthcare Insurance</t>
  </si>
  <si>
    <t>Bluestoe Child &amp; Adolescent Psychiatric Hospital</t>
  </si>
  <si>
    <t>Bluestone</t>
  </si>
  <si>
    <t>2575 S. Belvoir Blvd. University Heights, Ohio 44118</t>
  </si>
  <si>
    <t>1 through 10</t>
  </si>
  <si>
    <t>per diem</t>
  </si>
  <si>
    <t>07-8017</t>
  </si>
  <si>
    <t>Pamela Budak</t>
  </si>
  <si>
    <t>SuperMed PPO</t>
  </si>
  <si>
    <t>SuperMed Preferred (POS)</t>
  </si>
  <si>
    <t>SuperMed HMO</t>
  </si>
  <si>
    <t>Medicare Advantage</t>
  </si>
  <si>
    <t>MedFlex</t>
  </si>
  <si>
    <t>MedMutual Individual HMO</t>
  </si>
  <si>
    <t>Traditional</t>
  </si>
  <si>
    <t>Health Maintenance Organizations</t>
  </si>
  <si>
    <t>Preferred Provider Organizations</t>
  </si>
  <si>
    <t>Third-Party Administrators</t>
  </si>
  <si>
    <t>Employee Assistance Programs</t>
  </si>
  <si>
    <t>SureFit</t>
  </si>
  <si>
    <t>Individual &amp; Family Plans</t>
  </si>
  <si>
    <t>Local Plus</t>
  </si>
  <si>
    <t>Self-Insured Employers</t>
  </si>
  <si>
    <t>Strategic Alliances</t>
  </si>
  <si>
    <t>Customer-Specific Network(s) of Participating Providers</t>
  </si>
  <si>
    <t>Disability Management Programs</t>
  </si>
  <si>
    <t>Workers Compensation</t>
  </si>
  <si>
    <t>OhioRISE</t>
  </si>
  <si>
    <t>Aetna Better Health of Ohio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</si>
</sst>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 x14ac:knownFonts="1">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quotePrefix="1"/>
    <xf numFmtId="2" fontId="0" fillId="0" borderId="0" xfId="0" applyNumberFormat="1"/>
    <xf numFmtId="49" fontId="0" fillId="0" borderId="0" xfId="0" applyNumberFormat="1"/>
    <xf numFmtId="49" fontId="0" fillId="0" borderId="0" xfId="0" applyNumberFormat="1" applyAlignment="1">
      <alignment horizontal="right"/>
    </xf>
    <xf numFmtId="0" fontId="0" fillId="0" borderId="0" xfId="0" applyAlignment="1">
      <alignment horizontal="right"/>
    </xf>
    <xf numFmtId="16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9685B-0F51-4960-AEAA-827FE040B183}">
  <dimension ref="A1:X32"/>
  <sheetViews>
    <sheetView tabSelected="1" topLeftCell="H1" workbookViewId="0">
      <selection activeCell="M36" sqref="M36"/>
    </sheetView>
  </sheetViews>
  <sheetFormatPr defaultRowHeight="12.75" x14ac:dyDescent="0.2"/>
  <cols>
    <col min="1" max="1" width="26.7109375" bestFit="1" customWidth="1"/>
    <col min="2" max="2" width="14.7109375" bestFit="1" customWidth="1"/>
    <col min="3" max="3" width="11" bestFit="1" customWidth="1"/>
    <col min="4" max="4" width="17.42578125" customWidth="1"/>
    <col min="5" max="5" width="15.140625" bestFit="1" customWidth="1"/>
    <col min="6" max="6" width="23.7109375" bestFit="1" customWidth="1"/>
    <col min="7" max="7" width="24.28515625" bestFit="1" customWidth="1"/>
    <col min="8" max="8" width="26.5703125" customWidth="1"/>
    <col min="9" max="9" width="29.85546875" bestFit="1" customWidth="1"/>
    <col min="10" max="10" width="20" bestFit="1" customWidth="1"/>
    <col min="11" max="11" width="29.85546875" bestFit="1" customWidth="1"/>
    <col min="12" max="12" width="35.42578125" bestFit="1" customWidth="1"/>
    <col min="13" max="13" width="34.7109375" bestFit="1" customWidth="1"/>
    <col min="14" max="14" width="33" bestFit="1" customWidth="1"/>
    <col min="15" max="15" width="34.7109375" bestFit="1" customWidth="1"/>
    <col min="16" max="16" width="33" bestFit="1" customWidth="1"/>
    <col min="17" max="17" width="14.28515625" bestFit="1" customWidth="1"/>
    <col min="18" max="18" width="13.7109375" bestFit="1" customWidth="1"/>
    <col min="19" max="19" width="15.42578125" customWidth="1"/>
    <col min="20" max="20" width="18.42578125" bestFit="1" customWidth="1"/>
    <col min="21" max="21" width="26.28515625" bestFit="1" customWidth="1"/>
    <col min="22" max="22" width="21.85546875" bestFit="1" customWidth="1"/>
    <col min="23" max="23" width="19" bestFit="1" customWidth="1"/>
  </cols>
  <sheetData>
    <row r="1" spans="1:24" x14ac:dyDescent="0.2">
      <c r="A1" t="s">
        <v>0</v>
      </c>
      <c r="B1" t="s">
        <v>1</v>
      </c>
      <c r="C1" t="s">
        <v>2</v>
      </c>
      <c r="D1" t="s">
        <v>3</v>
      </c>
      <c r="E1" t="s">
        <v>4</v>
      </c>
      <c r="F1" t="s">
        <v>38</v>
      </c>
      <c r="G1" t="s">
        <v>5</v>
      </c>
      <c r="H1" t="s">
        <v>6</v>
      </c>
      <c r="I1" t="s">
        <v>7</v>
      </c>
    </row>
    <row r="2" spans="1:24" x14ac:dyDescent="0.2">
      <c r="A2" t="s">
        <v>51</v>
      </c>
      <c r="B2" s="6">
        <v>46235</v>
      </c>
      <c r="C2" t="s">
        <v>8</v>
      </c>
      <c r="D2" t="s">
        <v>52</v>
      </c>
      <c r="E2" t="s">
        <v>53</v>
      </c>
      <c r="F2" s="1" t="s">
        <v>56</v>
      </c>
      <c r="G2" s="1" t="s">
        <v>40</v>
      </c>
      <c r="H2" s="1" t="s">
        <v>39</v>
      </c>
      <c r="I2" t="s">
        <v>57</v>
      </c>
    </row>
    <row r="3" spans="1:24" x14ac:dyDescent="0.2">
      <c r="A3" t="s">
        <v>9</v>
      </c>
      <c r="B3" t="s">
        <v>29</v>
      </c>
      <c r="C3" t="s">
        <v>30</v>
      </c>
      <c r="D3" t="s">
        <v>31</v>
      </c>
      <c r="E3" t="s">
        <v>32</v>
      </c>
      <c r="F3" t="s">
        <v>10</v>
      </c>
      <c r="G3" t="s">
        <v>11</v>
      </c>
      <c r="H3" t="s">
        <v>12</v>
      </c>
      <c r="I3" t="s">
        <v>13</v>
      </c>
      <c r="J3" t="s">
        <v>14</v>
      </c>
      <c r="K3" t="s">
        <v>15</v>
      </c>
      <c r="L3" t="s">
        <v>16</v>
      </c>
      <c r="M3" t="s">
        <v>17</v>
      </c>
      <c r="N3" t="s">
        <v>18</v>
      </c>
      <c r="O3" t="s">
        <v>19</v>
      </c>
      <c r="P3" t="s">
        <v>20</v>
      </c>
      <c r="Q3" t="s">
        <v>21</v>
      </c>
      <c r="R3" t="s">
        <v>22</v>
      </c>
      <c r="S3" t="s">
        <v>23</v>
      </c>
      <c r="T3" t="s">
        <v>24</v>
      </c>
      <c r="U3" t="s">
        <v>25</v>
      </c>
      <c r="V3" t="s">
        <v>26</v>
      </c>
      <c r="W3" t="s">
        <v>27</v>
      </c>
      <c r="X3" t="s">
        <v>28</v>
      </c>
    </row>
    <row r="4" spans="1:24" x14ac:dyDescent="0.2">
      <c r="A4" t="s">
        <v>37</v>
      </c>
      <c r="B4" s="1" t="s">
        <v>33</v>
      </c>
      <c r="C4" t="s">
        <v>34</v>
      </c>
      <c r="D4" t="s">
        <v>35</v>
      </c>
      <c r="E4" t="s">
        <v>36</v>
      </c>
      <c r="G4" t="s">
        <v>41</v>
      </c>
      <c r="J4" s="2">
        <v>3200</v>
      </c>
      <c r="K4" s="2">
        <f>0.453*3200</f>
        <v>1449.6000000000001</v>
      </c>
      <c r="T4" s="3"/>
    </row>
    <row r="5" spans="1:24" x14ac:dyDescent="0.2">
      <c r="A5" t="s">
        <v>37</v>
      </c>
      <c r="B5" s="1" t="s">
        <v>33</v>
      </c>
      <c r="C5" t="s">
        <v>34</v>
      </c>
      <c r="D5" t="s">
        <v>35</v>
      </c>
      <c r="E5" t="s">
        <v>36</v>
      </c>
      <c r="G5" t="s">
        <v>41</v>
      </c>
      <c r="J5" s="2">
        <v>3200</v>
      </c>
      <c r="L5" t="s">
        <v>78</v>
      </c>
      <c r="M5" t="s">
        <v>77</v>
      </c>
      <c r="N5" s="2">
        <v>1750</v>
      </c>
      <c r="T5" s="3"/>
      <c r="U5" t="s">
        <v>55</v>
      </c>
      <c r="V5" s="2">
        <v>1000</v>
      </c>
      <c r="W5" s="2">
        <v>1750</v>
      </c>
    </row>
    <row r="6" spans="1:24" x14ac:dyDescent="0.2">
      <c r="A6" t="s">
        <v>37</v>
      </c>
      <c r="B6" s="1" t="s">
        <v>33</v>
      </c>
      <c r="C6" t="s">
        <v>34</v>
      </c>
      <c r="D6" t="s">
        <v>35</v>
      </c>
      <c r="E6" t="s">
        <v>36</v>
      </c>
      <c r="G6" t="s">
        <v>41</v>
      </c>
      <c r="J6" s="2">
        <v>3200</v>
      </c>
      <c r="L6" t="s">
        <v>42</v>
      </c>
      <c r="M6" t="s">
        <v>65</v>
      </c>
      <c r="N6" s="2">
        <v>1138</v>
      </c>
      <c r="T6" s="3"/>
      <c r="U6" t="s">
        <v>55</v>
      </c>
      <c r="V6" s="2">
        <v>1000</v>
      </c>
      <c r="W6" s="2">
        <v>1750</v>
      </c>
    </row>
    <row r="7" spans="1:24" x14ac:dyDescent="0.2">
      <c r="A7" t="s">
        <v>37</v>
      </c>
      <c r="B7" s="1" t="s">
        <v>33</v>
      </c>
      <c r="C7" t="s">
        <v>34</v>
      </c>
      <c r="D7" t="s">
        <v>35</v>
      </c>
      <c r="E7" t="s">
        <v>36</v>
      </c>
      <c r="G7" t="s">
        <v>41</v>
      </c>
      <c r="J7" s="2">
        <v>3200</v>
      </c>
      <c r="L7" t="s">
        <v>42</v>
      </c>
      <c r="M7" t="s">
        <v>66</v>
      </c>
      <c r="N7" s="2">
        <v>1138</v>
      </c>
      <c r="T7" s="3"/>
      <c r="U7" t="s">
        <v>55</v>
      </c>
      <c r="V7" s="2">
        <v>1000</v>
      </c>
      <c r="W7" s="2">
        <v>1750</v>
      </c>
    </row>
    <row r="8" spans="1:24" x14ac:dyDescent="0.2">
      <c r="A8" t="s">
        <v>37</v>
      </c>
      <c r="B8" s="1" t="s">
        <v>33</v>
      </c>
      <c r="C8" t="s">
        <v>34</v>
      </c>
      <c r="D8" t="s">
        <v>35</v>
      </c>
      <c r="E8" t="s">
        <v>36</v>
      </c>
      <c r="G8" t="s">
        <v>41</v>
      </c>
      <c r="J8" s="2">
        <v>3200</v>
      </c>
      <c r="L8" t="s">
        <v>42</v>
      </c>
      <c r="M8" t="s">
        <v>67</v>
      </c>
      <c r="N8" s="2">
        <v>1138</v>
      </c>
      <c r="T8" s="3"/>
      <c r="U8" t="s">
        <v>55</v>
      </c>
      <c r="V8" s="2">
        <v>1000</v>
      </c>
      <c r="W8" s="2">
        <v>1750</v>
      </c>
    </row>
    <row r="9" spans="1:24" x14ac:dyDescent="0.2">
      <c r="A9" t="s">
        <v>37</v>
      </c>
      <c r="B9" s="1" t="s">
        <v>33</v>
      </c>
      <c r="C9" t="s">
        <v>34</v>
      </c>
      <c r="D9" t="s">
        <v>35</v>
      </c>
      <c r="E9" t="s">
        <v>36</v>
      </c>
      <c r="G9" t="s">
        <v>41</v>
      </c>
      <c r="J9" s="2">
        <v>3200</v>
      </c>
      <c r="L9" t="s">
        <v>42</v>
      </c>
      <c r="M9" t="s">
        <v>68</v>
      </c>
      <c r="N9" s="2">
        <v>1138</v>
      </c>
      <c r="T9" s="3"/>
      <c r="U9" t="s">
        <v>55</v>
      </c>
      <c r="V9" s="2">
        <v>1000</v>
      </c>
      <c r="W9" s="2">
        <v>1750</v>
      </c>
    </row>
    <row r="10" spans="1:24" x14ac:dyDescent="0.2">
      <c r="A10" t="s">
        <v>37</v>
      </c>
      <c r="B10" s="1" t="s">
        <v>33</v>
      </c>
      <c r="C10" t="s">
        <v>34</v>
      </c>
      <c r="D10" t="s">
        <v>35</v>
      </c>
      <c r="E10" t="s">
        <v>36</v>
      </c>
      <c r="G10" t="s">
        <v>41</v>
      </c>
      <c r="J10" s="2">
        <v>3200</v>
      </c>
      <c r="L10" t="s">
        <v>42</v>
      </c>
      <c r="M10" t="s">
        <v>69</v>
      </c>
      <c r="N10" s="2">
        <v>1138</v>
      </c>
      <c r="T10" s="3"/>
      <c r="U10" t="s">
        <v>55</v>
      </c>
      <c r="V10" s="2">
        <v>1000</v>
      </c>
      <c r="W10" s="2">
        <v>1750</v>
      </c>
    </row>
    <row r="11" spans="1:24" x14ac:dyDescent="0.2">
      <c r="A11" t="s">
        <v>37</v>
      </c>
      <c r="B11" s="1" t="s">
        <v>33</v>
      </c>
      <c r="C11" t="s">
        <v>34</v>
      </c>
      <c r="D11" t="s">
        <v>35</v>
      </c>
      <c r="E11" t="s">
        <v>36</v>
      </c>
      <c r="G11" t="s">
        <v>41</v>
      </c>
      <c r="J11" s="2">
        <v>3200</v>
      </c>
      <c r="L11" t="s">
        <v>42</v>
      </c>
      <c r="M11" t="s">
        <v>70</v>
      </c>
      <c r="N11" s="2">
        <v>1138</v>
      </c>
      <c r="T11" s="3"/>
      <c r="U11" t="s">
        <v>55</v>
      </c>
      <c r="V11" s="2">
        <v>1000</v>
      </c>
      <c r="W11" s="2">
        <v>1750</v>
      </c>
    </row>
    <row r="12" spans="1:24" x14ac:dyDescent="0.2">
      <c r="A12" t="s">
        <v>37</v>
      </c>
      <c r="B12" s="1" t="s">
        <v>33</v>
      </c>
      <c r="C12" t="s">
        <v>34</v>
      </c>
      <c r="D12" t="s">
        <v>35</v>
      </c>
      <c r="E12" t="s">
        <v>36</v>
      </c>
      <c r="G12" t="s">
        <v>41</v>
      </c>
      <c r="J12" s="2">
        <v>3200</v>
      </c>
      <c r="L12" t="s">
        <v>42</v>
      </c>
      <c r="M12" t="s">
        <v>71</v>
      </c>
      <c r="N12" s="2">
        <v>1138</v>
      </c>
      <c r="T12" s="3"/>
      <c r="U12" t="s">
        <v>55</v>
      </c>
      <c r="V12" s="2">
        <v>1000</v>
      </c>
      <c r="W12" s="2">
        <v>1750</v>
      </c>
    </row>
    <row r="13" spans="1:24" x14ac:dyDescent="0.2">
      <c r="A13" t="s">
        <v>37</v>
      </c>
      <c r="B13" s="1" t="s">
        <v>33</v>
      </c>
      <c r="C13" t="s">
        <v>34</v>
      </c>
      <c r="D13" t="s">
        <v>35</v>
      </c>
      <c r="E13" t="s">
        <v>36</v>
      </c>
      <c r="G13" t="s">
        <v>41</v>
      </c>
      <c r="J13" s="2">
        <v>3200</v>
      </c>
      <c r="L13" t="s">
        <v>42</v>
      </c>
      <c r="M13" t="s">
        <v>72</v>
      </c>
      <c r="N13" s="2">
        <v>1138</v>
      </c>
      <c r="T13" s="3"/>
      <c r="U13" t="s">
        <v>55</v>
      </c>
      <c r="V13" s="2">
        <v>1000</v>
      </c>
      <c r="W13" s="2">
        <v>1750</v>
      </c>
    </row>
    <row r="14" spans="1:24" x14ac:dyDescent="0.2">
      <c r="A14" t="s">
        <v>37</v>
      </c>
      <c r="B14" s="1" t="s">
        <v>33</v>
      </c>
      <c r="C14" t="s">
        <v>34</v>
      </c>
      <c r="D14" t="s">
        <v>35</v>
      </c>
      <c r="E14" t="s">
        <v>36</v>
      </c>
      <c r="G14" t="s">
        <v>41</v>
      </c>
      <c r="J14" s="2">
        <v>3200</v>
      </c>
      <c r="L14" t="s">
        <v>42</v>
      </c>
      <c r="M14" t="s">
        <v>73</v>
      </c>
      <c r="N14" s="2">
        <v>1138</v>
      </c>
      <c r="T14" s="3"/>
      <c r="U14" t="s">
        <v>55</v>
      </c>
      <c r="V14" s="2">
        <v>1000</v>
      </c>
      <c r="W14" s="2">
        <v>1750</v>
      </c>
    </row>
    <row r="15" spans="1:24" x14ac:dyDescent="0.2">
      <c r="A15" t="s">
        <v>37</v>
      </c>
      <c r="B15" s="1" t="s">
        <v>33</v>
      </c>
      <c r="C15" t="s">
        <v>34</v>
      </c>
      <c r="D15" t="s">
        <v>35</v>
      </c>
      <c r="E15" t="s">
        <v>36</v>
      </c>
      <c r="G15" t="s">
        <v>41</v>
      </c>
      <c r="J15" s="2">
        <v>3200</v>
      </c>
      <c r="L15" t="s">
        <v>42</v>
      </c>
      <c r="M15" t="s">
        <v>74</v>
      </c>
      <c r="N15" s="2">
        <v>1138</v>
      </c>
      <c r="T15" s="3"/>
      <c r="U15" t="s">
        <v>55</v>
      </c>
      <c r="V15" s="2">
        <v>1000</v>
      </c>
      <c r="W15" s="2">
        <v>1750</v>
      </c>
    </row>
    <row r="16" spans="1:24" x14ac:dyDescent="0.2">
      <c r="A16" t="s">
        <v>37</v>
      </c>
      <c r="B16" s="1" t="s">
        <v>33</v>
      </c>
      <c r="C16" t="s">
        <v>34</v>
      </c>
      <c r="D16" t="s">
        <v>35</v>
      </c>
      <c r="E16" t="s">
        <v>36</v>
      </c>
      <c r="G16" t="s">
        <v>41</v>
      </c>
      <c r="J16" s="2">
        <v>3200</v>
      </c>
      <c r="L16" t="s">
        <v>42</v>
      </c>
      <c r="M16" t="s">
        <v>61</v>
      </c>
      <c r="N16" s="2">
        <v>1138</v>
      </c>
      <c r="T16" s="3"/>
      <c r="U16" t="s">
        <v>55</v>
      </c>
      <c r="V16" s="2">
        <v>1000</v>
      </c>
      <c r="W16" s="2">
        <v>1750</v>
      </c>
    </row>
    <row r="17" spans="1:23" x14ac:dyDescent="0.2">
      <c r="A17" t="s">
        <v>37</v>
      </c>
      <c r="B17" s="1" t="s">
        <v>33</v>
      </c>
      <c r="C17" t="s">
        <v>34</v>
      </c>
      <c r="D17" t="s">
        <v>35</v>
      </c>
      <c r="E17" t="s">
        <v>36</v>
      </c>
      <c r="G17" t="s">
        <v>41</v>
      </c>
      <c r="J17" s="2">
        <v>3200</v>
      </c>
      <c r="L17" t="s">
        <v>42</v>
      </c>
      <c r="M17" t="s">
        <v>75</v>
      </c>
      <c r="N17" s="2">
        <v>1138</v>
      </c>
      <c r="T17" s="3"/>
      <c r="U17" t="s">
        <v>55</v>
      </c>
      <c r="V17" s="2">
        <v>1000</v>
      </c>
      <c r="W17" s="2">
        <v>1750</v>
      </c>
    </row>
    <row r="18" spans="1:23" x14ac:dyDescent="0.2">
      <c r="A18" t="s">
        <v>37</v>
      </c>
      <c r="B18" s="1" t="s">
        <v>33</v>
      </c>
      <c r="C18" t="s">
        <v>34</v>
      </c>
      <c r="D18" t="s">
        <v>35</v>
      </c>
      <c r="E18" t="s">
        <v>36</v>
      </c>
      <c r="G18" t="s">
        <v>41</v>
      </c>
      <c r="J18" s="2">
        <v>3200</v>
      </c>
      <c r="L18" t="s">
        <v>42</v>
      </c>
      <c r="M18" t="s">
        <v>76</v>
      </c>
      <c r="N18" s="2">
        <v>1138</v>
      </c>
      <c r="T18" s="3"/>
      <c r="U18" t="s">
        <v>55</v>
      </c>
      <c r="V18" s="2">
        <v>1000</v>
      </c>
      <c r="W18" s="2">
        <v>1750</v>
      </c>
    </row>
    <row r="19" spans="1:23" x14ac:dyDescent="0.2">
      <c r="A19" t="s">
        <v>37</v>
      </c>
      <c r="B19" s="1" t="s">
        <v>33</v>
      </c>
      <c r="C19" t="s">
        <v>34</v>
      </c>
      <c r="D19" t="s">
        <v>35</v>
      </c>
      <c r="E19" t="s">
        <v>36</v>
      </c>
      <c r="G19" t="s">
        <v>41</v>
      </c>
      <c r="J19" s="2">
        <v>3200</v>
      </c>
      <c r="L19" t="s">
        <v>43</v>
      </c>
      <c r="M19" t="s">
        <v>64</v>
      </c>
      <c r="N19" s="2">
        <v>1000</v>
      </c>
      <c r="T19" s="3"/>
      <c r="U19" t="s">
        <v>55</v>
      </c>
      <c r="V19" s="2">
        <v>1000</v>
      </c>
      <c r="W19" s="2">
        <v>1750</v>
      </c>
    </row>
    <row r="20" spans="1:23" x14ac:dyDescent="0.2">
      <c r="A20" t="s">
        <v>37</v>
      </c>
      <c r="B20" s="1" t="s">
        <v>33</v>
      </c>
      <c r="C20" t="s">
        <v>34</v>
      </c>
      <c r="D20" t="s">
        <v>35</v>
      </c>
      <c r="E20" t="s">
        <v>36</v>
      </c>
      <c r="G20" t="s">
        <v>41</v>
      </c>
      <c r="J20" s="2">
        <v>3200</v>
      </c>
      <c r="L20" t="s">
        <v>43</v>
      </c>
      <c r="M20" t="s">
        <v>58</v>
      </c>
      <c r="N20" s="2">
        <v>1000</v>
      </c>
      <c r="T20" s="3"/>
      <c r="U20" t="s">
        <v>55</v>
      </c>
      <c r="V20" s="2">
        <v>1000</v>
      </c>
      <c r="W20" s="2">
        <v>1750</v>
      </c>
    </row>
    <row r="21" spans="1:23" x14ac:dyDescent="0.2">
      <c r="A21" t="s">
        <v>37</v>
      </c>
      <c r="B21" s="1" t="s">
        <v>33</v>
      </c>
      <c r="C21" t="s">
        <v>34</v>
      </c>
      <c r="D21" t="s">
        <v>35</v>
      </c>
      <c r="E21" t="s">
        <v>36</v>
      </c>
      <c r="G21" t="s">
        <v>41</v>
      </c>
      <c r="J21" s="2">
        <v>3200</v>
      </c>
      <c r="L21" t="s">
        <v>43</v>
      </c>
      <c r="M21" t="s">
        <v>59</v>
      </c>
      <c r="N21" s="2">
        <v>1000</v>
      </c>
      <c r="T21" s="3"/>
      <c r="U21" t="s">
        <v>55</v>
      </c>
      <c r="V21" s="2">
        <v>1000</v>
      </c>
      <c r="W21" s="2">
        <v>1750</v>
      </c>
    </row>
    <row r="22" spans="1:23" x14ac:dyDescent="0.2">
      <c r="A22" t="s">
        <v>37</v>
      </c>
      <c r="B22" s="1" t="s">
        <v>33</v>
      </c>
      <c r="C22" t="s">
        <v>34</v>
      </c>
      <c r="D22" t="s">
        <v>35</v>
      </c>
      <c r="E22" t="s">
        <v>36</v>
      </c>
      <c r="G22" t="s">
        <v>41</v>
      </c>
      <c r="J22" s="2">
        <v>3200</v>
      </c>
      <c r="L22" t="s">
        <v>43</v>
      </c>
      <c r="M22" t="s">
        <v>60</v>
      </c>
      <c r="N22" s="2">
        <v>1000</v>
      </c>
      <c r="T22" s="3"/>
      <c r="U22" t="s">
        <v>55</v>
      </c>
      <c r="V22" s="2">
        <v>1000</v>
      </c>
      <c r="W22" s="2">
        <v>1750</v>
      </c>
    </row>
    <row r="23" spans="1:23" x14ac:dyDescent="0.2">
      <c r="A23" t="s">
        <v>37</v>
      </c>
      <c r="B23" s="1" t="s">
        <v>33</v>
      </c>
      <c r="C23" t="s">
        <v>34</v>
      </c>
      <c r="D23" t="s">
        <v>35</v>
      </c>
      <c r="E23" t="s">
        <v>36</v>
      </c>
      <c r="G23" t="s">
        <v>41</v>
      </c>
      <c r="J23" s="2">
        <v>3200</v>
      </c>
      <c r="L23" t="s">
        <v>43</v>
      </c>
      <c r="M23" t="s">
        <v>61</v>
      </c>
      <c r="N23" s="2">
        <v>1000</v>
      </c>
      <c r="T23" s="3"/>
      <c r="U23" t="s">
        <v>55</v>
      </c>
      <c r="V23" s="2">
        <v>1000</v>
      </c>
      <c r="W23" s="2">
        <v>1750</v>
      </c>
    </row>
    <row r="24" spans="1:23" x14ac:dyDescent="0.2">
      <c r="A24" t="s">
        <v>37</v>
      </c>
      <c r="B24" s="1" t="s">
        <v>33</v>
      </c>
      <c r="C24" t="s">
        <v>34</v>
      </c>
      <c r="D24" t="s">
        <v>35</v>
      </c>
      <c r="E24" t="s">
        <v>36</v>
      </c>
      <c r="G24" t="s">
        <v>41</v>
      </c>
      <c r="J24" s="2">
        <v>3200</v>
      </c>
      <c r="L24" t="s">
        <v>43</v>
      </c>
      <c r="M24" t="s">
        <v>62</v>
      </c>
      <c r="N24" s="2">
        <v>1000</v>
      </c>
      <c r="T24" s="3"/>
      <c r="U24" t="s">
        <v>55</v>
      </c>
      <c r="V24" s="2">
        <v>1000</v>
      </c>
      <c r="W24" s="2">
        <v>1750</v>
      </c>
    </row>
    <row r="25" spans="1:23" x14ac:dyDescent="0.2">
      <c r="A25" t="s">
        <v>37</v>
      </c>
      <c r="B25" s="1" t="s">
        <v>33</v>
      </c>
      <c r="C25" t="s">
        <v>34</v>
      </c>
      <c r="D25" t="s">
        <v>35</v>
      </c>
      <c r="E25" t="s">
        <v>36</v>
      </c>
      <c r="G25" t="s">
        <v>41</v>
      </c>
      <c r="J25" s="2">
        <v>3200</v>
      </c>
      <c r="L25" t="s">
        <v>43</v>
      </c>
      <c r="M25" t="s">
        <v>63</v>
      </c>
      <c r="N25" s="2">
        <v>1000</v>
      </c>
      <c r="T25" s="3"/>
      <c r="U25" t="s">
        <v>55</v>
      </c>
      <c r="V25" s="2">
        <v>1000</v>
      </c>
      <c r="W25" s="2">
        <v>1750</v>
      </c>
    </row>
    <row r="26" spans="1:23" x14ac:dyDescent="0.2">
      <c r="A26" t="s">
        <v>37</v>
      </c>
      <c r="B26" s="1" t="s">
        <v>33</v>
      </c>
      <c r="C26" t="s">
        <v>34</v>
      </c>
      <c r="D26" t="s">
        <v>35</v>
      </c>
      <c r="E26" t="s">
        <v>36</v>
      </c>
      <c r="G26" t="s">
        <v>41</v>
      </c>
      <c r="J26" s="2">
        <v>3200</v>
      </c>
      <c r="L26" t="s">
        <v>44</v>
      </c>
      <c r="Q26" s="2">
        <v>750</v>
      </c>
      <c r="R26" s="2">
        <v>750</v>
      </c>
      <c r="S26" s="2">
        <v>750</v>
      </c>
      <c r="T26" s="4">
        <v>13</v>
      </c>
    </row>
    <row r="27" spans="1:23" x14ac:dyDescent="0.2">
      <c r="A27" t="s">
        <v>37</v>
      </c>
      <c r="B27" s="1" t="s">
        <v>33</v>
      </c>
      <c r="C27" t="s">
        <v>34</v>
      </c>
      <c r="D27" t="s">
        <v>35</v>
      </c>
      <c r="E27" t="s">
        <v>36</v>
      </c>
      <c r="G27" t="s">
        <v>41</v>
      </c>
      <c r="J27" s="2">
        <v>3200</v>
      </c>
      <c r="L27" t="s">
        <v>45</v>
      </c>
      <c r="Q27" s="2">
        <v>1134.6199999999999</v>
      </c>
      <c r="R27" s="2">
        <v>497.47</v>
      </c>
      <c r="S27" s="2">
        <v>1510.87</v>
      </c>
      <c r="T27" s="4">
        <v>59</v>
      </c>
    </row>
    <row r="28" spans="1:23" x14ac:dyDescent="0.2">
      <c r="A28" t="s">
        <v>37</v>
      </c>
      <c r="B28" s="1" t="s">
        <v>33</v>
      </c>
      <c r="C28" t="s">
        <v>34</v>
      </c>
      <c r="D28" t="s">
        <v>35</v>
      </c>
      <c r="E28" t="s">
        <v>36</v>
      </c>
      <c r="G28" t="s">
        <v>41</v>
      </c>
      <c r="J28" s="2">
        <v>3200</v>
      </c>
      <c r="L28" t="s">
        <v>46</v>
      </c>
      <c r="Q28" s="2">
        <v>910.4</v>
      </c>
      <c r="R28" s="2">
        <v>817.28</v>
      </c>
      <c r="S28" s="2">
        <v>1138</v>
      </c>
      <c r="T28" s="4">
        <v>20</v>
      </c>
    </row>
    <row r="29" spans="1:23" x14ac:dyDescent="0.2">
      <c r="A29" t="s">
        <v>37</v>
      </c>
      <c r="B29" s="1" t="s">
        <v>33</v>
      </c>
      <c r="C29" t="s">
        <v>34</v>
      </c>
      <c r="D29" t="s">
        <v>35</v>
      </c>
      <c r="E29" t="s">
        <v>36</v>
      </c>
      <c r="G29" t="s">
        <v>41</v>
      </c>
      <c r="J29" s="2">
        <v>3200</v>
      </c>
      <c r="L29" t="s">
        <v>47</v>
      </c>
      <c r="Q29" s="2">
        <v>1283.48</v>
      </c>
      <c r="R29" s="2">
        <v>442</v>
      </c>
      <c r="S29" s="2">
        <v>1283.49</v>
      </c>
      <c r="T29" s="4">
        <v>14</v>
      </c>
    </row>
    <row r="30" spans="1:23" x14ac:dyDescent="0.2">
      <c r="A30" t="s">
        <v>37</v>
      </c>
      <c r="B30" s="1" t="s">
        <v>33</v>
      </c>
      <c r="C30" t="s">
        <v>34</v>
      </c>
      <c r="D30" t="s">
        <v>35</v>
      </c>
      <c r="E30" t="s">
        <v>36</v>
      </c>
      <c r="G30" t="s">
        <v>41</v>
      </c>
      <c r="J30" s="2">
        <v>3200</v>
      </c>
      <c r="L30" t="s">
        <v>48</v>
      </c>
      <c r="Q30" s="2">
        <v>800</v>
      </c>
      <c r="R30" s="2">
        <v>610</v>
      </c>
      <c r="S30" s="2">
        <v>800</v>
      </c>
      <c r="T30" s="4">
        <v>13</v>
      </c>
    </row>
    <row r="31" spans="1:23" x14ac:dyDescent="0.2">
      <c r="A31" t="s">
        <v>37</v>
      </c>
      <c r="B31" s="1" t="s">
        <v>33</v>
      </c>
      <c r="C31" t="s">
        <v>34</v>
      </c>
      <c r="D31" t="s">
        <v>35</v>
      </c>
      <c r="E31" t="s">
        <v>36</v>
      </c>
      <c r="G31" t="s">
        <v>41</v>
      </c>
      <c r="J31" s="2">
        <v>3200</v>
      </c>
      <c r="L31" t="s">
        <v>49</v>
      </c>
      <c r="Q31" s="2">
        <v>802.33</v>
      </c>
      <c r="R31" s="2">
        <v>802.33</v>
      </c>
      <c r="S31" s="2">
        <v>802.33</v>
      </c>
      <c r="T31" s="5" t="s">
        <v>54</v>
      </c>
    </row>
    <row r="32" spans="1:23" x14ac:dyDescent="0.2">
      <c r="A32" t="s">
        <v>37</v>
      </c>
      <c r="B32" s="1" t="s">
        <v>33</v>
      </c>
      <c r="C32" t="s">
        <v>34</v>
      </c>
      <c r="D32" t="s">
        <v>35</v>
      </c>
      <c r="E32" t="s">
        <v>36</v>
      </c>
      <c r="G32" t="s">
        <v>41</v>
      </c>
      <c r="J32" s="2">
        <v>3200</v>
      </c>
      <c r="L32" t="s">
        <v>50</v>
      </c>
      <c r="Q32" s="2">
        <v>981.62</v>
      </c>
      <c r="R32" s="2">
        <v>981.62</v>
      </c>
      <c r="S32" s="2">
        <v>981.62</v>
      </c>
      <c r="T32" s="5"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properties xmlns="http://www.imanage.com/work/xmlschema">
  <documentid>ACTIVE!66522484.2</documentid>
  <senderid>SNPAHREN</senderid>
  <senderemail>SNPAHREN@VORYS.COM</senderemail>
  <lastmodified>2026-08-26T16:40:03.0000000-04:00</lastmodified>
  <database>ACTIVE</database>
</properties>
</file>

<file path=customXml/itemProps1.xml><?xml version="1.0" encoding="utf-8"?>
<ds:datastoreItem xmlns:ds="http://schemas.openxmlformats.org/officeDocument/2006/customXml" ds:itemID="{9FA70D26-096A-4F60-80A1-894F83724282}">
  <ds:schemaRefs>
    <ds:schemaRef ds:uri="http://www.imanage.com/work/xmlschema"/>
  </ds:schemaRefs>
</ds:datastoreItem>
</file>

<file path=docMetadata/LabelInfo.xml><?xml version="1.0" encoding="utf-8"?>
<clbl:labelList xmlns:clbl="http://schemas.microsoft.com/office/2020/mipLabelMetadata">
  <clbl:label id="{56247be0-4219-44e1-a9ab-b966a1f29750}" enabled="1" method="Standard" siteId="{7d91d5ce-b099-47c4-baf6-61cb81852a22}" contentBits="0"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V3.0.0_Tall_CSV_Format_Template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2026-08-26T20:43:51Z</dcterms:created>
  <dcterms:modified xsi:type="dcterms:W3CDTF">2026-09-02T13:17:46Z</dcterms:modified>
  <cp:category/>
</cp:coreProperties>
</file>